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9150" activeTab="0"/>
  </bookViews>
  <sheets>
    <sheet name="業務委託費内訳書 " sheetId="1" r:id="rId1"/>
  </sheets>
  <definedNames>
    <definedName name="_xlnm.Print_Titles" localSheetId="0">'業務委託費内訳書 '!$3:$9</definedName>
  </definedNames>
  <calcPr fullCalcOnLoad="1" refMode="R1C1"/>
</workbook>
</file>

<file path=xl/sharedStrings.xml><?xml version="1.0" encoding="utf-8"?>
<sst xmlns="http://schemas.openxmlformats.org/spreadsheetml/2006/main" count="102" uniqueCount="75">
  <si>
    <t>数量</t>
  </si>
  <si>
    <t>単位</t>
  </si>
  <si>
    <t>住　　　　所</t>
  </si>
  <si>
    <t>項目・工種・種別・細別</t>
  </si>
  <si>
    <t>代 表 者 名</t>
  </si>
  <si>
    <t>商号又は名称</t>
  </si>
  <si>
    <t>業務委託費内訳書</t>
  </si>
  <si>
    <t>業 務 名</t>
  </si>
  <si>
    <t>直接業務費</t>
  </si>
  <si>
    <t>金額（単位：円）</t>
  </si>
  <si>
    <t>通し番号</t>
  </si>
  <si>
    <t>レベル</t>
  </si>
  <si>
    <t>式</t>
  </si>
  <si>
    <t>資料調査・要約書（提供・調書作成）</t>
  </si>
  <si>
    <t>資料調査・地図類（提供・記入）</t>
  </si>
  <si>
    <t>現地調査・事前調査</t>
  </si>
  <si>
    <t>間接業務費</t>
  </si>
  <si>
    <t>受託業務打合・２時間まで</t>
  </si>
  <si>
    <t>入札書記載金額（税抜き）</t>
  </si>
  <si>
    <t>－</t>
  </si>
  <si>
    <t>筆個</t>
  </si>
  <si>
    <t>筆</t>
  </si>
  <si>
    <t>件</t>
  </si>
  <si>
    <t>回</t>
  </si>
  <si>
    <t>諸経費</t>
  </si>
  <si>
    <t>資料調査・図面類（提供）</t>
  </si>
  <si>
    <t>境界確認</t>
  </si>
  <si>
    <t>境界測量</t>
  </si>
  <si>
    <t>境界点間測量</t>
  </si>
  <si>
    <t>面積計算</t>
  </si>
  <si>
    <t>用地実測図面等の作成</t>
  </si>
  <si>
    <t>公共用地境界確定協議</t>
  </si>
  <si>
    <t>分筆登記　測量図作成（２筆まで）</t>
  </si>
  <si>
    <t>地積測量図・図葉加算</t>
  </si>
  <si>
    <t>地図訂正申出　嘱託手続き</t>
  </si>
  <si>
    <t>不動産調査報告書</t>
  </si>
  <si>
    <t>　復元測量</t>
  </si>
  <si>
    <t>　境界確認</t>
  </si>
  <si>
    <t>　境界測量</t>
  </si>
  <si>
    <t>　用地境界仮杭設置</t>
  </si>
  <si>
    <t>　境界点間測量</t>
  </si>
  <si>
    <t>　面積計算</t>
  </si>
  <si>
    <t>　用地実測図原図作成</t>
  </si>
  <si>
    <t>　用地平面図作成</t>
  </si>
  <si>
    <t>　公共用地管理者との打合せ</t>
  </si>
  <si>
    <t>　横断面図作成</t>
  </si>
  <si>
    <t>　依頼書作成</t>
  </si>
  <si>
    <t>　協議書作成</t>
  </si>
  <si>
    <t>式</t>
  </si>
  <si>
    <t>㏊</t>
  </si>
  <si>
    <t>㏊</t>
  </si>
  <si>
    <t>業務</t>
  </si>
  <si>
    <t>㎞</t>
  </si>
  <si>
    <t>人</t>
  </si>
  <si>
    <t>葉</t>
  </si>
  <si>
    <t>件</t>
  </si>
  <si>
    <t>業務価格</t>
  </si>
  <si>
    <t>地積更正登記　嘱託手続き</t>
  </si>
  <si>
    <t>地積更正登記　測量図作成</t>
  </si>
  <si>
    <t>筆</t>
  </si>
  <si>
    <t>葉</t>
  </si>
  <si>
    <t>本人確認　同意書等捺印時</t>
  </si>
  <si>
    <t>公共嘱託登記業務</t>
  </si>
  <si>
    <t>公共嘱託登記業務</t>
  </si>
  <si>
    <t>調査業務</t>
  </si>
  <si>
    <t>嘱託手続業務</t>
  </si>
  <si>
    <t>資料調査・疎明書面</t>
  </si>
  <si>
    <t>建物等の調査</t>
  </si>
  <si>
    <t>立木調査算定</t>
  </si>
  <si>
    <t>千㎡</t>
  </si>
  <si>
    <t>地図訂正申出検討費</t>
  </si>
  <si>
    <t>全体丈量図</t>
  </si>
  <si>
    <t>令和　　年　　月　　日</t>
  </si>
  <si>
    <t>Ｒ１三土　粟山殿野線　三・山城白川　用地調査測量業務</t>
  </si>
  <si>
    <t>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</si>
</sst>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#,###,##0"/>
    <numFmt numFmtId="181" formatCode="#,###,###,###,##0_ "/>
    <numFmt numFmtId="182" formatCode="0.0_ "/>
    <numFmt numFmtId="183" formatCode="#,##0_ "/>
    <numFmt numFmtId="184" formatCode="#,##0.###"/>
    <numFmt numFmtId="185" formatCode="#,###,###,##0.0"/>
    <numFmt numFmtId="186" formatCode="0.00_ "/>
    <numFmt numFmtId="187" formatCode="0_ "/>
    <numFmt numFmtId="188" formatCode="#,###,###,##0.0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60"/>
      <name val="ＭＳ 明朝"/>
      <family val="1"/>
    </font>
    <font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sz val="10"/>
      <name val="Arial"/>
      <family val="2"/>
    </font>
    <font>
      <sz val="12"/>
      <color indexed="52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sz val="12"/>
      <color indexed="20"/>
      <name val="ＭＳ 明朝"/>
      <family val="1"/>
    </font>
    <font>
      <sz val="12"/>
      <color indexed="17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52"/>
      <name val="ＭＳ 明朝"/>
      <family val="1"/>
    </font>
    <font>
      <i/>
      <sz val="12"/>
      <color indexed="23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MSP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8" fillId="9" borderId="4" applyNumberFormat="0" applyAlignment="0" applyProtection="0"/>
    <xf numFmtId="0" fontId="2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9" borderId="9" applyNumberFormat="0" applyAlignment="0" applyProtection="0"/>
    <xf numFmtId="0" fontId="19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1" fillId="3" borderId="4" applyNumberFormat="0" applyAlignment="0" applyProtection="0"/>
    <xf numFmtId="0" fontId="32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2" fillId="10" borderId="0" xfId="0" applyNumberFormat="1" applyFont="1" applyFill="1" applyAlignment="1" applyProtection="1">
      <alignment horizontal="right" vertical="center"/>
      <protection locked="0"/>
    </xf>
    <xf numFmtId="49" fontId="22" fillId="0" borderId="0" xfId="0" applyNumberFormat="1" applyFont="1" applyAlignment="1">
      <alignment horizontal="distributed" vertical="center"/>
    </xf>
    <xf numFmtId="49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/>
    </xf>
    <xf numFmtId="0" fontId="27" fillId="4" borderId="10" xfId="0" applyFont="1" applyFill="1" applyBorder="1" applyAlignment="1">
      <alignment horizontal="center"/>
    </xf>
    <xf numFmtId="185" fontId="26" fillId="0" borderId="11" xfId="0" applyNumberFormat="1" applyFont="1" applyBorder="1" applyAlignment="1">
      <alignment horizontal="center"/>
    </xf>
    <xf numFmtId="181" fontId="26" fillId="0" borderId="12" xfId="0" applyNumberFormat="1" applyFont="1" applyBorder="1" applyAlignment="1">
      <alignment horizontal="right"/>
    </xf>
    <xf numFmtId="49" fontId="26" fillId="0" borderId="13" xfId="0" applyNumberFormat="1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left" vertical="top" wrapText="1"/>
    </xf>
    <xf numFmtId="0" fontId="27" fillId="4" borderId="15" xfId="0" applyFont="1" applyFill="1" applyBorder="1" applyAlignment="1">
      <alignment horizontal="center"/>
    </xf>
    <xf numFmtId="185" fontId="26" fillId="0" borderId="15" xfId="0" applyNumberFormat="1" applyFont="1" applyBorder="1" applyAlignment="1">
      <alignment horizontal="center"/>
    </xf>
    <xf numFmtId="181" fontId="26" fillId="0" borderId="16" xfId="0" applyNumberFormat="1" applyFont="1" applyBorder="1" applyAlignment="1">
      <alignment horizontal="right"/>
    </xf>
    <xf numFmtId="183" fontId="26" fillId="0" borderId="17" xfId="0" applyNumberFormat="1" applyFont="1" applyFill="1" applyBorder="1" applyAlignment="1">
      <alignment horizontal="right"/>
    </xf>
    <xf numFmtId="49" fontId="26" fillId="0" borderId="18" xfId="0" applyNumberFormat="1" applyFont="1" applyBorder="1" applyAlignment="1">
      <alignment horizontal="left" vertical="top" wrapText="1"/>
    </xf>
    <xf numFmtId="49" fontId="26" fillId="0" borderId="19" xfId="0" applyNumberFormat="1" applyFont="1" applyBorder="1" applyAlignment="1">
      <alignment horizontal="left" vertical="top" wrapText="1"/>
    </xf>
    <xf numFmtId="0" fontId="27" fillId="4" borderId="20" xfId="0" applyFont="1" applyFill="1" applyBorder="1" applyAlignment="1">
      <alignment horizontal="center"/>
    </xf>
    <xf numFmtId="182" fontId="27" fillId="4" borderId="21" xfId="0" applyNumberFormat="1" applyFont="1" applyFill="1" applyBorder="1" applyAlignment="1">
      <alignment horizontal="center"/>
    </xf>
    <xf numFmtId="183" fontId="27" fillId="10" borderId="22" xfId="0" applyNumberFormat="1" applyFont="1" applyFill="1" applyBorder="1" applyAlignment="1">
      <alignment horizontal="right"/>
    </xf>
    <xf numFmtId="182" fontId="27" fillId="4" borderId="23" xfId="0" applyNumberFormat="1" applyFont="1" applyFill="1" applyBorder="1" applyAlignment="1">
      <alignment horizontal="center"/>
    </xf>
    <xf numFmtId="183" fontId="27" fillId="10" borderId="17" xfId="0" applyNumberFormat="1" applyFont="1" applyFill="1" applyBorder="1" applyAlignment="1">
      <alignment horizontal="right"/>
    </xf>
    <xf numFmtId="186" fontId="27" fillId="4" borderId="15" xfId="0" applyNumberFormat="1" applyFont="1" applyFill="1" applyBorder="1" applyAlignment="1">
      <alignment horizontal="center"/>
    </xf>
    <xf numFmtId="49" fontId="26" fillId="0" borderId="24" xfId="0" applyNumberFormat="1" applyFont="1" applyBorder="1" applyAlignment="1">
      <alignment horizontal="left" vertical="top" wrapText="1"/>
    </xf>
    <xf numFmtId="49" fontId="26" fillId="0" borderId="25" xfId="0" applyNumberFormat="1" applyFont="1" applyBorder="1" applyAlignment="1">
      <alignment horizontal="left" vertical="top" wrapText="1"/>
    </xf>
    <xf numFmtId="49" fontId="26" fillId="0" borderId="26" xfId="0" applyNumberFormat="1" applyFont="1" applyBorder="1" applyAlignment="1">
      <alignment horizontal="center"/>
    </xf>
    <xf numFmtId="186" fontId="26" fillId="0" borderId="27" xfId="0" applyNumberFormat="1" applyFont="1" applyBorder="1" applyAlignment="1">
      <alignment horizontal="center"/>
    </xf>
    <xf numFmtId="185" fontId="26" fillId="0" borderId="27" xfId="0" applyNumberFormat="1" applyFont="1" applyBorder="1" applyAlignment="1">
      <alignment horizontal="center"/>
    </xf>
    <xf numFmtId="183" fontId="27" fillId="0" borderId="17" xfId="0" applyNumberFormat="1" applyFont="1" applyFill="1" applyBorder="1" applyAlignment="1">
      <alignment horizontal="right"/>
    </xf>
    <xf numFmtId="188" fontId="26" fillId="0" borderId="27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180" fontId="26" fillId="0" borderId="28" xfId="0" applyNumberFormat="1" applyFont="1" applyBorder="1" applyAlignment="1">
      <alignment horizontal="center"/>
    </xf>
    <xf numFmtId="180" fontId="26" fillId="0" borderId="29" xfId="0" applyNumberFormat="1" applyFont="1" applyBorder="1" applyAlignment="1">
      <alignment horizontal="center"/>
    </xf>
    <xf numFmtId="183" fontId="27" fillId="0" borderId="17" xfId="0" applyNumberFormat="1" applyFont="1" applyBorder="1" applyAlignment="1">
      <alignment horizontal="right"/>
    </xf>
    <xf numFmtId="180" fontId="26" fillId="0" borderId="27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180" fontId="26" fillId="0" borderId="31" xfId="0" applyNumberFormat="1" applyFont="1" applyBorder="1" applyAlignment="1">
      <alignment horizontal="center"/>
    </xf>
    <xf numFmtId="183" fontId="27" fillId="0" borderId="32" xfId="0" applyNumberFormat="1" applyFont="1" applyBorder="1" applyAlignment="1">
      <alignment horizontal="right"/>
    </xf>
    <xf numFmtId="49" fontId="26" fillId="0" borderId="33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25" xfId="0" applyNumberFormat="1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49" fontId="26" fillId="0" borderId="36" xfId="0" applyNumberFormat="1" applyFont="1" applyBorder="1" applyAlignment="1">
      <alignment horizontal="left" vertical="top" wrapText="1"/>
    </xf>
    <xf numFmtId="0" fontId="28" fillId="0" borderId="25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49" fontId="26" fillId="0" borderId="35" xfId="0" applyNumberFormat="1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38" xfId="0" applyFont="1" applyBorder="1" applyAlignment="1">
      <alignment horizontal="left" vertical="top"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49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6" fillId="0" borderId="39" xfId="0" applyNumberFormat="1" applyFont="1" applyBorder="1" applyAlignment="1">
      <alignment horizontal="center" vertical="center"/>
    </xf>
    <xf numFmtId="49" fontId="26" fillId="0" borderId="40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0" fontId="27" fillId="0" borderId="41" xfId="0" applyFont="1" applyBorder="1" applyAlignment="1">
      <alignment vertical="top" wrapText="1"/>
    </xf>
    <xf numFmtId="0" fontId="26" fillId="0" borderId="41" xfId="0" applyFont="1" applyBorder="1" applyAlignment="1">
      <alignment vertical="top" wrapText="1"/>
    </xf>
    <xf numFmtId="49" fontId="26" fillId="0" borderId="14" xfId="0" applyNumberFormat="1" applyFont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 shrinkToFit="1"/>
    </xf>
    <xf numFmtId="0" fontId="26" fillId="0" borderId="35" xfId="0" applyFont="1" applyBorder="1" applyAlignment="1">
      <alignment horizontal="left" vertical="top" wrapText="1" shrinkToFit="1"/>
    </xf>
    <xf numFmtId="49" fontId="26" fillId="0" borderId="43" xfId="0" applyNumberFormat="1" applyFont="1" applyBorder="1" applyAlignment="1">
      <alignment horizontal="left" vertical="top" wrapText="1"/>
    </xf>
    <xf numFmtId="49" fontId="26" fillId="0" borderId="44" xfId="0" applyNumberFormat="1" applyFont="1" applyBorder="1" applyAlignment="1">
      <alignment horizontal="left" vertical="top" wrapText="1"/>
    </xf>
    <xf numFmtId="49" fontId="26" fillId="0" borderId="18" xfId="0" applyNumberFormat="1" applyFont="1" applyBorder="1" applyAlignment="1">
      <alignment horizontal="left" vertical="top" wrapText="1"/>
    </xf>
    <xf numFmtId="49" fontId="26" fillId="0" borderId="19" xfId="0" applyNumberFormat="1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75" zoomScaleSheetLayoutView="75" zoomScalePageLayoutView="0" workbookViewId="0" topLeftCell="A40">
      <selection activeCell="F49" sqref="F49"/>
    </sheetView>
  </sheetViews>
  <sheetFormatPr defaultColWidth="9.00390625" defaultRowHeight="13.5"/>
  <cols>
    <col min="1" max="1" width="9.625" style="0" customWidth="1"/>
    <col min="2" max="4" width="8.625" style="0" customWidth="1"/>
    <col min="5" max="5" width="29.625" style="0" customWidth="1"/>
    <col min="6" max="6" width="13.625" style="0" customWidth="1"/>
    <col min="7" max="7" width="14.625" style="0" customWidth="1"/>
    <col min="8" max="8" width="22.625" style="0" customWidth="1"/>
    <col min="9" max="9" width="9.625" style="0" customWidth="1"/>
    <col min="10" max="11" width="9.00390625" style="0" hidden="1" customWidth="1"/>
  </cols>
  <sheetData>
    <row r="1" ht="11.25" customHeight="1">
      <c r="H1" s="1" t="s">
        <v>72</v>
      </c>
    </row>
    <row r="2" ht="11.25" customHeight="1"/>
    <row r="3" spans="6:8" ht="11.25" customHeight="1">
      <c r="F3" s="2" t="s">
        <v>2</v>
      </c>
      <c r="G3" s="51"/>
      <c r="H3" s="51"/>
    </row>
    <row r="4" spans="6:8" ht="11.25" customHeight="1">
      <c r="F4" s="2" t="s">
        <v>5</v>
      </c>
      <c r="G4" s="51"/>
      <c r="H4" s="51"/>
    </row>
    <row r="5" spans="6:8" ht="11.25" customHeight="1">
      <c r="F5" s="2" t="s">
        <v>4</v>
      </c>
      <c r="G5" s="51"/>
      <c r="H5" s="51"/>
    </row>
    <row r="6" ht="11.25" customHeight="1"/>
    <row r="7" spans="1:8" ht="16.5" customHeight="1">
      <c r="A7" s="52" t="s">
        <v>6</v>
      </c>
      <c r="B7" s="53"/>
      <c r="C7" s="53"/>
      <c r="D7" s="53"/>
      <c r="E7" s="53"/>
      <c r="F7" s="53"/>
      <c r="G7" s="53"/>
      <c r="H7" s="53"/>
    </row>
    <row r="8" spans="1:8" ht="11.25" customHeight="1">
      <c r="A8" s="39" t="s">
        <v>7</v>
      </c>
      <c r="B8" s="54" t="s">
        <v>73</v>
      </c>
      <c r="C8" s="54"/>
      <c r="D8" s="54"/>
      <c r="E8" s="54"/>
      <c r="F8" s="54"/>
      <c r="G8" s="54"/>
      <c r="H8" s="54"/>
    </row>
    <row r="9" spans="1:11" ht="11.25" customHeight="1">
      <c r="A9" s="55" t="s">
        <v>3</v>
      </c>
      <c r="B9" s="55"/>
      <c r="C9" s="55"/>
      <c r="D9" s="55"/>
      <c r="E9" s="55"/>
      <c r="F9" s="37" t="s">
        <v>1</v>
      </c>
      <c r="G9" s="37" t="s">
        <v>0</v>
      </c>
      <c r="H9" s="38" t="s">
        <v>9</v>
      </c>
      <c r="J9" s="3" t="s">
        <v>10</v>
      </c>
      <c r="K9" s="3" t="s">
        <v>11</v>
      </c>
    </row>
    <row r="10" spans="1:11" ht="42" customHeight="1">
      <c r="A10" s="56" t="s">
        <v>62</v>
      </c>
      <c r="B10" s="57"/>
      <c r="C10" s="57"/>
      <c r="D10" s="57"/>
      <c r="E10" s="57"/>
      <c r="F10" s="5" t="s">
        <v>48</v>
      </c>
      <c r="G10" s="6">
        <v>1</v>
      </c>
      <c r="H10" s="7">
        <f>H11</f>
        <v>0</v>
      </c>
      <c r="J10" s="4">
        <v>1</v>
      </c>
      <c r="K10" s="4">
        <v>1</v>
      </c>
    </row>
    <row r="11" spans="1:11" ht="42" customHeight="1">
      <c r="A11" s="8"/>
      <c r="B11" s="60" t="s">
        <v>63</v>
      </c>
      <c r="C11" s="60"/>
      <c r="D11" s="49"/>
      <c r="E11" s="50"/>
      <c r="F11" s="10" t="s">
        <v>48</v>
      </c>
      <c r="G11" s="11">
        <v>1</v>
      </c>
      <c r="H11" s="12">
        <f>H49</f>
        <v>0</v>
      </c>
      <c r="J11" s="4"/>
      <c r="K11" s="4"/>
    </row>
    <row r="12" spans="1:11" ht="42" customHeight="1">
      <c r="A12" s="8"/>
      <c r="B12" s="9"/>
      <c r="C12" s="60" t="s">
        <v>64</v>
      </c>
      <c r="D12" s="49"/>
      <c r="E12" s="50"/>
      <c r="F12" s="10" t="s">
        <v>48</v>
      </c>
      <c r="G12" s="11">
        <v>1</v>
      </c>
      <c r="H12" s="13">
        <f>SUM(H13,H14,H15,H17,H18,H16)</f>
        <v>0</v>
      </c>
      <c r="J12" s="4"/>
      <c r="K12" s="4"/>
    </row>
    <row r="13" spans="1:11" ht="42" customHeight="1">
      <c r="A13" s="14"/>
      <c r="B13" s="15"/>
      <c r="C13" s="9"/>
      <c r="D13" s="58" t="s">
        <v>13</v>
      </c>
      <c r="E13" s="59"/>
      <c r="F13" s="16" t="s">
        <v>20</v>
      </c>
      <c r="G13" s="17">
        <v>29</v>
      </c>
      <c r="H13" s="18"/>
      <c r="J13" s="4"/>
      <c r="K13" s="4"/>
    </row>
    <row r="14" spans="1:11" ht="42" customHeight="1">
      <c r="A14" s="14"/>
      <c r="B14" s="15"/>
      <c r="C14" s="9"/>
      <c r="D14" s="48" t="s">
        <v>14</v>
      </c>
      <c r="E14" s="48"/>
      <c r="F14" s="10" t="s">
        <v>21</v>
      </c>
      <c r="G14" s="19">
        <v>29</v>
      </c>
      <c r="H14" s="20"/>
      <c r="J14" s="4"/>
      <c r="K14" s="4"/>
    </row>
    <row r="15" spans="1:11" ht="42" customHeight="1">
      <c r="A15" s="14"/>
      <c r="B15" s="15"/>
      <c r="C15" s="9"/>
      <c r="D15" s="48" t="s">
        <v>25</v>
      </c>
      <c r="E15" s="48"/>
      <c r="F15" s="10" t="s">
        <v>20</v>
      </c>
      <c r="G15" s="19">
        <v>4</v>
      </c>
      <c r="H15" s="20"/>
      <c r="J15" s="4"/>
      <c r="K15" s="4"/>
    </row>
    <row r="16" spans="1:11" ht="42" customHeight="1">
      <c r="A16" s="14"/>
      <c r="B16" s="15"/>
      <c r="C16" s="9"/>
      <c r="D16" s="48" t="s">
        <v>66</v>
      </c>
      <c r="E16" s="48"/>
      <c r="F16" s="10" t="s">
        <v>55</v>
      </c>
      <c r="G16" s="19">
        <v>4</v>
      </c>
      <c r="H16" s="20"/>
      <c r="J16" s="4"/>
      <c r="K16" s="4"/>
    </row>
    <row r="17" spans="1:11" ht="42" customHeight="1">
      <c r="A17" s="14"/>
      <c r="B17" s="15"/>
      <c r="C17" s="9"/>
      <c r="D17" s="48" t="s">
        <v>15</v>
      </c>
      <c r="E17" s="48"/>
      <c r="F17" s="10" t="s">
        <v>22</v>
      </c>
      <c r="G17" s="19">
        <v>4</v>
      </c>
      <c r="H17" s="20"/>
      <c r="J17" s="4"/>
      <c r="K17" s="4"/>
    </row>
    <row r="18" spans="1:11" ht="42" customHeight="1">
      <c r="A18" s="14"/>
      <c r="B18" s="15"/>
      <c r="C18" s="9"/>
      <c r="D18" s="61" t="s">
        <v>17</v>
      </c>
      <c r="E18" s="61"/>
      <c r="F18" s="10" t="s">
        <v>23</v>
      </c>
      <c r="G18" s="19">
        <v>3</v>
      </c>
      <c r="H18" s="20"/>
      <c r="J18" s="4"/>
      <c r="K18" s="4"/>
    </row>
    <row r="19" spans="1:11" ht="42" customHeight="1">
      <c r="A19" s="14"/>
      <c r="B19" s="15"/>
      <c r="C19" s="48" t="s">
        <v>26</v>
      </c>
      <c r="D19" s="49"/>
      <c r="E19" s="50"/>
      <c r="F19" s="10" t="s">
        <v>48</v>
      </c>
      <c r="G19" s="19">
        <v>1</v>
      </c>
      <c r="H19" s="13">
        <f>SUM(H20,H21)</f>
        <v>0</v>
      </c>
      <c r="J19" s="4"/>
      <c r="K19" s="4"/>
    </row>
    <row r="20" spans="1:11" ht="42" customHeight="1">
      <c r="A20" s="14"/>
      <c r="B20" s="15"/>
      <c r="C20" s="9"/>
      <c r="D20" s="61" t="s">
        <v>36</v>
      </c>
      <c r="E20" s="61"/>
      <c r="F20" s="10" t="s">
        <v>49</v>
      </c>
      <c r="G20" s="21">
        <v>1.9</v>
      </c>
      <c r="H20" s="20"/>
      <c r="J20" s="4"/>
      <c r="K20" s="4"/>
    </row>
    <row r="21" spans="1:11" ht="42" customHeight="1">
      <c r="A21" s="14"/>
      <c r="B21" s="15"/>
      <c r="C21" s="22"/>
      <c r="D21" s="40" t="s">
        <v>37</v>
      </c>
      <c r="E21" s="46"/>
      <c r="F21" s="24" t="s">
        <v>50</v>
      </c>
      <c r="G21" s="25">
        <v>1.9</v>
      </c>
      <c r="H21" s="20"/>
      <c r="J21" s="4">
        <v>3</v>
      </c>
      <c r="K21" s="4">
        <v>3</v>
      </c>
    </row>
    <row r="22" spans="1:11" ht="42" customHeight="1">
      <c r="A22" s="14"/>
      <c r="B22" s="23"/>
      <c r="C22" s="40" t="s">
        <v>27</v>
      </c>
      <c r="D22" s="41"/>
      <c r="E22" s="47"/>
      <c r="F22" s="10" t="s">
        <v>48</v>
      </c>
      <c r="G22" s="26">
        <v>1</v>
      </c>
      <c r="H22" s="27">
        <f>SUM(H23,H24)</f>
        <v>0</v>
      </c>
      <c r="J22" s="4">
        <v>4</v>
      </c>
      <c r="K22" s="4">
        <v>4</v>
      </c>
    </row>
    <row r="23" spans="1:11" ht="42" customHeight="1">
      <c r="A23" s="14"/>
      <c r="B23" s="23"/>
      <c r="C23" s="23"/>
      <c r="D23" s="40" t="s">
        <v>38</v>
      </c>
      <c r="E23" s="46"/>
      <c r="F23" s="10" t="s">
        <v>49</v>
      </c>
      <c r="G23" s="28">
        <v>1.6</v>
      </c>
      <c r="H23" s="20"/>
      <c r="J23" s="4">
        <v>4</v>
      </c>
      <c r="K23" s="4">
        <v>4</v>
      </c>
    </row>
    <row r="24" spans="1:11" ht="42" customHeight="1">
      <c r="A24" s="14"/>
      <c r="B24" s="15"/>
      <c r="C24" s="15"/>
      <c r="D24" s="62" t="s">
        <v>39</v>
      </c>
      <c r="E24" s="63"/>
      <c r="F24" s="24" t="s">
        <v>50</v>
      </c>
      <c r="G24" s="28">
        <v>1.6</v>
      </c>
      <c r="H24" s="20"/>
      <c r="J24" s="4">
        <v>5</v>
      </c>
      <c r="K24" s="4">
        <v>4</v>
      </c>
    </row>
    <row r="25" spans="1:11" ht="42" customHeight="1">
      <c r="A25" s="14"/>
      <c r="B25" s="15"/>
      <c r="C25" s="40" t="s">
        <v>28</v>
      </c>
      <c r="D25" s="41"/>
      <c r="E25" s="47"/>
      <c r="F25" s="10" t="s">
        <v>48</v>
      </c>
      <c r="G25" s="26">
        <v>1</v>
      </c>
      <c r="H25" s="27">
        <f>SUM(H26)</f>
        <v>0</v>
      </c>
      <c r="J25" s="4">
        <v>6</v>
      </c>
      <c r="K25" s="4">
        <v>3</v>
      </c>
    </row>
    <row r="26" spans="1:11" ht="42" customHeight="1">
      <c r="A26" s="14"/>
      <c r="B26" s="15"/>
      <c r="C26" s="15"/>
      <c r="D26" s="62" t="s">
        <v>40</v>
      </c>
      <c r="E26" s="63"/>
      <c r="F26" s="10" t="s">
        <v>49</v>
      </c>
      <c r="G26" s="28">
        <v>1.6</v>
      </c>
      <c r="H26" s="20"/>
      <c r="J26" s="4">
        <v>7</v>
      </c>
      <c r="K26" s="4">
        <v>4</v>
      </c>
    </row>
    <row r="27" spans="1:11" ht="42" customHeight="1">
      <c r="A27" s="14"/>
      <c r="B27" s="15"/>
      <c r="C27" s="40" t="s">
        <v>29</v>
      </c>
      <c r="D27" s="41"/>
      <c r="E27" s="47"/>
      <c r="F27" s="10" t="s">
        <v>48</v>
      </c>
      <c r="G27" s="26">
        <v>1</v>
      </c>
      <c r="H27" s="27">
        <f>SUM(H28)</f>
        <v>0</v>
      </c>
      <c r="J27" s="4">
        <v>8</v>
      </c>
      <c r="K27" s="4">
        <v>4</v>
      </c>
    </row>
    <row r="28" spans="1:11" ht="42" customHeight="1">
      <c r="A28" s="14"/>
      <c r="B28" s="15"/>
      <c r="C28" s="15"/>
      <c r="D28" s="40" t="s">
        <v>41</v>
      </c>
      <c r="E28" s="46"/>
      <c r="F28" s="10" t="s">
        <v>49</v>
      </c>
      <c r="G28" s="28">
        <v>1.6</v>
      </c>
      <c r="H28" s="20"/>
      <c r="J28" s="4">
        <v>9</v>
      </c>
      <c r="K28" s="4">
        <v>3</v>
      </c>
    </row>
    <row r="29" spans="1:11" ht="42" customHeight="1">
      <c r="A29" s="14"/>
      <c r="B29" s="15"/>
      <c r="C29" s="40" t="s">
        <v>30</v>
      </c>
      <c r="D29" s="41"/>
      <c r="E29" s="42"/>
      <c r="F29" s="24" t="s">
        <v>48</v>
      </c>
      <c r="G29" s="26">
        <v>1</v>
      </c>
      <c r="H29" s="27">
        <f>SUM(H30,H31)</f>
        <v>0</v>
      </c>
      <c r="J29" s="4">
        <v>10</v>
      </c>
      <c r="K29" s="4">
        <v>4</v>
      </c>
    </row>
    <row r="30" spans="1:11" ht="42" customHeight="1">
      <c r="A30" s="14"/>
      <c r="B30" s="15"/>
      <c r="C30" s="15"/>
      <c r="D30" s="40" t="s">
        <v>42</v>
      </c>
      <c r="E30" s="46"/>
      <c r="F30" s="24" t="s">
        <v>50</v>
      </c>
      <c r="G30" s="28">
        <v>1.6</v>
      </c>
      <c r="H30" s="20"/>
      <c r="J30" s="4">
        <v>10</v>
      </c>
      <c r="K30" s="4">
        <v>4</v>
      </c>
    </row>
    <row r="31" spans="1:11" ht="42" customHeight="1">
      <c r="A31" s="14"/>
      <c r="B31" s="15"/>
      <c r="C31" s="15"/>
      <c r="D31" s="40" t="s">
        <v>43</v>
      </c>
      <c r="E31" s="46"/>
      <c r="F31" s="24" t="s">
        <v>50</v>
      </c>
      <c r="G31" s="28">
        <v>1.6</v>
      </c>
      <c r="H31" s="20"/>
      <c r="J31" s="4">
        <v>10</v>
      </c>
      <c r="K31" s="4">
        <v>4</v>
      </c>
    </row>
    <row r="32" spans="1:11" ht="42" customHeight="1">
      <c r="A32" s="14"/>
      <c r="B32" s="15"/>
      <c r="C32" s="40" t="s">
        <v>31</v>
      </c>
      <c r="D32" s="41"/>
      <c r="E32" s="42"/>
      <c r="F32" s="24" t="s">
        <v>48</v>
      </c>
      <c r="G32" s="26">
        <v>1</v>
      </c>
      <c r="H32" s="27">
        <f>SUM(H33,H34,H35,H36)</f>
        <v>0</v>
      </c>
      <c r="J32" s="4">
        <v>13</v>
      </c>
      <c r="K32" s="4">
        <v>3</v>
      </c>
    </row>
    <row r="33" spans="1:11" ht="42" customHeight="1">
      <c r="A33" s="14"/>
      <c r="B33" s="15"/>
      <c r="C33" s="15"/>
      <c r="D33" s="40" t="s">
        <v>44</v>
      </c>
      <c r="E33" s="46"/>
      <c r="F33" s="24" t="s">
        <v>51</v>
      </c>
      <c r="G33" s="26">
        <v>1</v>
      </c>
      <c r="H33" s="20"/>
      <c r="J33" s="4">
        <v>13</v>
      </c>
      <c r="K33" s="4">
        <v>3</v>
      </c>
    </row>
    <row r="34" spans="1:11" ht="42" customHeight="1">
      <c r="A34" s="14"/>
      <c r="B34" s="15"/>
      <c r="C34" s="15"/>
      <c r="D34" s="40" t="s">
        <v>45</v>
      </c>
      <c r="E34" s="46"/>
      <c r="F34" s="24" t="s">
        <v>52</v>
      </c>
      <c r="G34" s="28">
        <v>0.6</v>
      </c>
      <c r="H34" s="20"/>
      <c r="J34" s="4"/>
      <c r="K34" s="4"/>
    </row>
    <row r="35" spans="1:11" ht="42" customHeight="1">
      <c r="A35" s="14"/>
      <c r="B35" s="15"/>
      <c r="C35" s="15"/>
      <c r="D35" s="40" t="s">
        <v>46</v>
      </c>
      <c r="E35" s="46"/>
      <c r="F35" s="24" t="s">
        <v>52</v>
      </c>
      <c r="G35" s="28">
        <v>0.6</v>
      </c>
      <c r="H35" s="20"/>
      <c r="J35" s="4"/>
      <c r="K35" s="4"/>
    </row>
    <row r="36" spans="1:11" ht="42" customHeight="1">
      <c r="A36" s="14"/>
      <c r="B36" s="15"/>
      <c r="C36" s="15"/>
      <c r="D36" s="40" t="s">
        <v>47</v>
      </c>
      <c r="E36" s="46"/>
      <c r="F36" s="24" t="s">
        <v>52</v>
      </c>
      <c r="G36" s="28">
        <v>0.6</v>
      </c>
      <c r="H36" s="20"/>
      <c r="J36" s="4"/>
      <c r="K36" s="4"/>
    </row>
    <row r="37" spans="1:11" ht="42" customHeight="1">
      <c r="A37" s="14"/>
      <c r="B37" s="15"/>
      <c r="C37" s="40" t="s">
        <v>67</v>
      </c>
      <c r="D37" s="41"/>
      <c r="E37" s="47"/>
      <c r="F37" s="10" t="s">
        <v>48</v>
      </c>
      <c r="G37" s="26">
        <v>1</v>
      </c>
      <c r="H37" s="27">
        <f>SUM(H38)</f>
        <v>0</v>
      </c>
      <c r="J37" s="4">
        <v>8</v>
      </c>
      <c r="K37" s="4">
        <v>4</v>
      </c>
    </row>
    <row r="38" spans="1:11" ht="42" customHeight="1">
      <c r="A38" s="14"/>
      <c r="B38" s="15"/>
      <c r="C38" s="15"/>
      <c r="D38" s="40" t="s">
        <v>68</v>
      </c>
      <c r="E38" s="46"/>
      <c r="F38" s="10" t="s">
        <v>69</v>
      </c>
      <c r="G38" s="28">
        <v>0.6</v>
      </c>
      <c r="H38" s="20"/>
      <c r="J38" s="4">
        <v>9</v>
      </c>
      <c r="K38" s="4">
        <v>3</v>
      </c>
    </row>
    <row r="39" spans="1:11" ht="42" customHeight="1">
      <c r="A39" s="14"/>
      <c r="B39" s="15"/>
      <c r="C39" s="40" t="s">
        <v>65</v>
      </c>
      <c r="D39" s="41"/>
      <c r="E39" s="42"/>
      <c r="F39" s="24" t="s">
        <v>48</v>
      </c>
      <c r="G39" s="26">
        <v>1</v>
      </c>
      <c r="H39" s="27">
        <f>SUM(H40,H41,H42,H43,H44,H45,H46,H47)</f>
        <v>0</v>
      </c>
      <c r="J39" s="4">
        <v>13</v>
      </c>
      <c r="K39" s="4">
        <v>3</v>
      </c>
    </row>
    <row r="40" spans="1:11" ht="42" customHeight="1">
      <c r="A40" s="14"/>
      <c r="B40" s="15"/>
      <c r="C40" s="15"/>
      <c r="D40" s="40" t="s">
        <v>61</v>
      </c>
      <c r="E40" s="46"/>
      <c r="F40" s="24" t="s">
        <v>53</v>
      </c>
      <c r="G40" s="26">
        <v>4</v>
      </c>
      <c r="H40" s="20"/>
      <c r="J40" s="4"/>
      <c r="K40" s="4"/>
    </row>
    <row r="41" spans="1:11" ht="42" customHeight="1">
      <c r="A41" s="14"/>
      <c r="B41" s="15"/>
      <c r="C41" s="15"/>
      <c r="D41" s="40" t="s">
        <v>32</v>
      </c>
      <c r="E41" s="46"/>
      <c r="F41" s="24" t="s">
        <v>54</v>
      </c>
      <c r="G41" s="26">
        <v>4</v>
      </c>
      <c r="H41" s="20"/>
      <c r="J41" s="4"/>
      <c r="K41" s="4"/>
    </row>
    <row r="42" spans="1:11" ht="42" customHeight="1">
      <c r="A42" s="14"/>
      <c r="B42" s="15"/>
      <c r="C42" s="15"/>
      <c r="D42" s="40" t="s">
        <v>33</v>
      </c>
      <c r="E42" s="46"/>
      <c r="F42" s="24" t="s">
        <v>54</v>
      </c>
      <c r="G42" s="26">
        <v>4</v>
      </c>
      <c r="H42" s="20"/>
      <c r="J42" s="4"/>
      <c r="K42" s="4"/>
    </row>
    <row r="43" spans="1:11" ht="42" customHeight="1">
      <c r="A43" s="14"/>
      <c r="B43" s="15"/>
      <c r="C43" s="15"/>
      <c r="D43" s="40" t="s">
        <v>57</v>
      </c>
      <c r="E43" s="46"/>
      <c r="F43" s="24" t="s">
        <v>59</v>
      </c>
      <c r="G43" s="26">
        <v>6</v>
      </c>
      <c r="H43" s="20"/>
      <c r="J43" s="4"/>
      <c r="K43" s="4"/>
    </row>
    <row r="44" spans="1:11" ht="42" customHeight="1">
      <c r="A44" s="14"/>
      <c r="B44" s="15"/>
      <c r="C44" s="15"/>
      <c r="D44" s="40" t="s">
        <v>58</v>
      </c>
      <c r="E44" s="46"/>
      <c r="F44" s="24" t="s">
        <v>60</v>
      </c>
      <c r="G44" s="26">
        <v>6</v>
      </c>
      <c r="H44" s="20"/>
      <c r="J44" s="4"/>
      <c r="K44" s="4"/>
    </row>
    <row r="45" spans="1:11" ht="42" customHeight="1">
      <c r="A45" s="14"/>
      <c r="B45" s="15"/>
      <c r="C45" s="15"/>
      <c r="D45" s="40" t="s">
        <v>34</v>
      </c>
      <c r="E45" s="46"/>
      <c r="F45" s="24" t="s">
        <v>55</v>
      </c>
      <c r="G45" s="26">
        <v>6</v>
      </c>
      <c r="H45" s="20"/>
      <c r="J45" s="4"/>
      <c r="K45" s="4"/>
    </row>
    <row r="46" spans="1:11" ht="42" customHeight="1">
      <c r="A46" s="14"/>
      <c r="B46" s="15"/>
      <c r="C46" s="15"/>
      <c r="D46" s="40" t="s">
        <v>70</v>
      </c>
      <c r="E46" s="46"/>
      <c r="F46" s="24" t="s">
        <v>54</v>
      </c>
      <c r="G46" s="26">
        <v>6</v>
      </c>
      <c r="H46" s="20"/>
      <c r="J46" s="4"/>
      <c r="K46" s="4"/>
    </row>
    <row r="47" spans="1:11" ht="42" customHeight="1">
      <c r="A47" s="14"/>
      <c r="B47" s="15"/>
      <c r="C47" s="15"/>
      <c r="D47" s="40" t="s">
        <v>71</v>
      </c>
      <c r="E47" s="46"/>
      <c r="F47" s="24" t="s">
        <v>54</v>
      </c>
      <c r="G47" s="26">
        <v>6</v>
      </c>
      <c r="H47" s="20"/>
      <c r="J47" s="4"/>
      <c r="K47" s="4"/>
    </row>
    <row r="48" spans="1:11" ht="42" customHeight="1">
      <c r="A48" s="14"/>
      <c r="B48" s="15"/>
      <c r="C48" s="40" t="s">
        <v>35</v>
      </c>
      <c r="D48" s="41"/>
      <c r="E48" s="42"/>
      <c r="F48" s="24" t="s">
        <v>74</v>
      </c>
      <c r="G48" s="26">
        <v>6</v>
      </c>
      <c r="H48" s="20"/>
      <c r="J48" s="4"/>
      <c r="K48" s="4"/>
    </row>
    <row r="49" spans="1:11" ht="42" customHeight="1">
      <c r="A49" s="43" t="s">
        <v>8</v>
      </c>
      <c r="B49" s="41"/>
      <c r="C49" s="41"/>
      <c r="D49" s="41"/>
      <c r="E49" s="42"/>
      <c r="F49" s="29" t="s">
        <v>12</v>
      </c>
      <c r="G49" s="30">
        <v>1</v>
      </c>
      <c r="H49" s="7">
        <f>SUM(H12,H19,H22,H25,H27,H29,H32,H39,H48,H37)</f>
        <v>0</v>
      </c>
      <c r="J49" s="4">
        <v>2</v>
      </c>
      <c r="K49" s="4">
        <v>2</v>
      </c>
    </row>
    <row r="50" spans="1:11" ht="42" customHeight="1">
      <c r="A50" s="43" t="s">
        <v>16</v>
      </c>
      <c r="B50" s="44"/>
      <c r="C50" s="44"/>
      <c r="D50" s="44"/>
      <c r="E50" s="45"/>
      <c r="F50" s="29" t="s">
        <v>12</v>
      </c>
      <c r="G50" s="31">
        <v>1</v>
      </c>
      <c r="H50" s="32">
        <f>SUM(H51)</f>
        <v>0</v>
      </c>
      <c r="J50" s="4">
        <v>23</v>
      </c>
      <c r="K50" s="4"/>
    </row>
    <row r="51" spans="1:11" ht="42" customHeight="1">
      <c r="A51" s="14"/>
      <c r="B51" s="40" t="s">
        <v>24</v>
      </c>
      <c r="C51" s="41"/>
      <c r="D51" s="41"/>
      <c r="E51" s="42"/>
      <c r="F51" s="24" t="s">
        <v>12</v>
      </c>
      <c r="G51" s="33">
        <v>1</v>
      </c>
      <c r="H51" s="20"/>
      <c r="J51" s="4"/>
      <c r="K51" s="4"/>
    </row>
    <row r="52" spans="1:11" ht="42" customHeight="1">
      <c r="A52" s="66" t="s">
        <v>56</v>
      </c>
      <c r="B52" s="67"/>
      <c r="C52" s="67"/>
      <c r="D52" s="67"/>
      <c r="E52" s="67"/>
      <c r="F52" s="24" t="s">
        <v>12</v>
      </c>
      <c r="G52" s="33">
        <v>1</v>
      </c>
      <c r="H52" s="32">
        <f>H49+H50</f>
        <v>0</v>
      </c>
      <c r="J52" s="4">
        <v>25</v>
      </c>
      <c r="K52" s="4">
        <v>30</v>
      </c>
    </row>
    <row r="53" spans="1:11" ht="42" customHeight="1">
      <c r="A53" s="64" t="s">
        <v>18</v>
      </c>
      <c r="B53" s="65"/>
      <c r="C53" s="65"/>
      <c r="D53" s="65"/>
      <c r="E53" s="65"/>
      <c r="F53" s="34" t="s">
        <v>19</v>
      </c>
      <c r="G53" s="35" t="s">
        <v>19</v>
      </c>
      <c r="H53" s="36">
        <f>H52</f>
        <v>0</v>
      </c>
      <c r="J53" s="4">
        <v>26</v>
      </c>
      <c r="K53" s="4">
        <v>90</v>
      </c>
    </row>
  </sheetData>
  <sheetProtection/>
  <mergeCells count="50">
    <mergeCell ref="D44:E44"/>
    <mergeCell ref="D34:E34"/>
    <mergeCell ref="D38:E38"/>
    <mergeCell ref="C29:E29"/>
    <mergeCell ref="C32:E32"/>
    <mergeCell ref="D47:E47"/>
    <mergeCell ref="A53:E53"/>
    <mergeCell ref="D42:E42"/>
    <mergeCell ref="D45:E45"/>
    <mergeCell ref="D40:E40"/>
    <mergeCell ref="A52:E52"/>
    <mergeCell ref="D23:E23"/>
    <mergeCell ref="B51:E51"/>
    <mergeCell ref="D24:E24"/>
    <mergeCell ref="D26:E26"/>
    <mergeCell ref="D28:E28"/>
    <mergeCell ref="C25:E25"/>
    <mergeCell ref="C27:E27"/>
    <mergeCell ref="D30:E30"/>
    <mergeCell ref="D31:E31"/>
    <mergeCell ref="D33:E33"/>
    <mergeCell ref="D15:E15"/>
    <mergeCell ref="D17:E17"/>
    <mergeCell ref="B11:E11"/>
    <mergeCell ref="C12:E12"/>
    <mergeCell ref="D16:E16"/>
    <mergeCell ref="C22:E22"/>
    <mergeCell ref="D18:E18"/>
    <mergeCell ref="D20:E20"/>
    <mergeCell ref="D21:E21"/>
    <mergeCell ref="C19:E19"/>
    <mergeCell ref="G3:H3"/>
    <mergeCell ref="G4:H4"/>
    <mergeCell ref="G5:H5"/>
    <mergeCell ref="A7:H7"/>
    <mergeCell ref="B8:H8"/>
    <mergeCell ref="A9:E9"/>
    <mergeCell ref="A10:E10"/>
    <mergeCell ref="D13:E13"/>
    <mergeCell ref="D14:E14"/>
    <mergeCell ref="C39:E39"/>
    <mergeCell ref="C48:E48"/>
    <mergeCell ref="A49:E49"/>
    <mergeCell ref="A50:E50"/>
    <mergeCell ref="D35:E35"/>
    <mergeCell ref="D36:E36"/>
    <mergeCell ref="D41:E41"/>
    <mergeCell ref="C37:E37"/>
    <mergeCell ref="D46:E46"/>
    <mergeCell ref="D43:E43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2019-06-06T02:45:54Z</cp:lastPrinted>
  <dcterms:created xsi:type="dcterms:W3CDTF">2017-07-20T07:15:21Z</dcterms:created>
  <dcterms:modified xsi:type="dcterms:W3CDTF">2019-06-10T23:16:41Z</dcterms:modified>
  <cp:category/>
  <cp:version/>
  <cp:contentType/>
  <cp:contentStatus/>
</cp:coreProperties>
</file>